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a-nas\tia共有\共有フォルダ\事業フォルダ\その他\22 インターン・職場体験\"/>
    </mc:Choice>
  </mc:AlternateContent>
  <xr:revisionPtr revIDLastSave="0" documentId="13_ncr:1_{387A5D67-2513-4969-8677-D7E2507765A2}" xr6:coauthVersionLast="47" xr6:coauthVersionMax="47" xr10:uidLastSave="{00000000-0000-0000-0000-000000000000}"/>
  <bookViews>
    <workbookView xWindow="-108" yWindow="-108" windowWidth="23256" windowHeight="12456" tabRatio="340" xr2:uid="{00000000-000D-0000-FFFF-FFFF00000000}"/>
  </bookViews>
  <sheets>
    <sheet name="申込書" sheetId="5" r:id="rId1"/>
    <sheet name="依頼文" sheetId="8" state="hidden" r:id="rId2"/>
    <sheet name="湯茶連絡票" sheetId="10" state="hidden" r:id="rId3"/>
  </sheets>
  <calcPr calcId="191029"/>
</workbook>
</file>

<file path=xl/calcChain.xml><?xml version="1.0" encoding="utf-8"?>
<calcChain xmlns="http://schemas.openxmlformats.org/spreadsheetml/2006/main">
  <c r="I30" i="10" l="1"/>
  <c r="Q30" i="10"/>
  <c r="F26" i="8"/>
  <c r="L18" i="10"/>
  <c r="L17" i="10"/>
  <c r="E18" i="10"/>
  <c r="L14" i="10"/>
  <c r="N4" i="10"/>
  <c r="F4" i="10"/>
  <c r="C4" i="10"/>
  <c r="S22" i="8"/>
  <c r="K22" i="8"/>
  <c r="H22" i="8"/>
  <c r="J17" i="8"/>
  <c r="A3" i="8"/>
  <c r="L4" i="10"/>
  <c r="J4" i="10"/>
  <c r="H4" i="10"/>
  <c r="A4" i="10"/>
  <c r="Q22" i="8"/>
  <c r="O22" i="8"/>
  <c r="M22" i="8"/>
  <c r="F22" i="8"/>
  <c r="D22" i="8"/>
  <c r="E26" i="10"/>
  <c r="E24" i="10"/>
  <c r="Q24" i="10"/>
  <c r="E21" i="10"/>
  <c r="E17" i="10"/>
  <c r="L15" i="10"/>
  <c r="L13" i="10"/>
  <c r="H10" i="10"/>
  <c r="H7" i="10"/>
  <c r="Q4" i="10"/>
  <c r="C24" i="8"/>
  <c r="C20" i="8"/>
  <c r="C19" i="8"/>
  <c r="M17" i="8"/>
  <c r="F17" i="8"/>
  <c r="I16" i="8"/>
  <c r="C16" i="8"/>
  <c r="A4" i="8"/>
  <c r="Q18" i="10" l="1"/>
  <c r="C17" i="8"/>
</calcChain>
</file>

<file path=xl/sharedStrings.xml><?xml version="1.0" encoding="utf-8"?>
<sst xmlns="http://schemas.openxmlformats.org/spreadsheetml/2006/main" count="138" uniqueCount="111">
  <si>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</si>
  <si>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</si>
  <si>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</si>
  <si>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</si>
  <si>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</si>
  <si>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</si>
  <si>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</si>
  <si>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議員</t>
    <rPh sb="0" eb="2">
      <t>ギイン</t>
    </rPh>
    <phoneticPr fontId="1"/>
  </si>
  <si>
    <t>名</t>
    <rPh sb="0" eb="1">
      <t>メイ</t>
    </rPh>
    <phoneticPr fontId="1"/>
  </si>
  <si>
    <t>随行</t>
    <rPh sb="0" eb="2">
      <t>ズイコウ</t>
    </rPh>
    <phoneticPr fontId="1"/>
  </si>
  <si>
    <t>FAX</t>
    <phoneticPr fontId="1"/>
  </si>
  <si>
    <t>執行部</t>
    <rPh sb="0" eb="2">
      <t>シッコウ</t>
    </rPh>
    <rPh sb="2" eb="3">
      <t>ブ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</si>
  <si>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</si>
  <si>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</si>
  <si>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</si>
  <si>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</si>
  <si>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</si>
  <si>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同行</t>
    <rPh sb="0" eb="2">
      <t>ドウコウ</t>
    </rPh>
    <phoneticPr fontId="1"/>
  </si>
  <si>
    <t>その他
連絡事項</t>
    <rPh sb="2" eb="3">
      <t>ホカ</t>
    </rPh>
    <rPh sb="4" eb="6">
      <t>レンラク</t>
    </rPh>
    <rPh sb="6" eb="8">
      <t>ジコウ</t>
    </rPh>
    <phoneticPr fontId="1"/>
  </si>
  <si>
    <t>交通手段</t>
    <rPh sb="0" eb="2">
      <t>コウツウ</t>
    </rPh>
    <rPh sb="2" eb="4">
      <t>シュダン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</si>
  <si>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</si>
  <si>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自家用車</t>
    <rPh sb="0" eb="4">
      <t>ジカヨウシャ</t>
    </rPh>
    <phoneticPr fontId="1"/>
  </si>
  <si>
    <t>日程・タイムスケジュール</t>
    <rPh sb="0" eb="2">
      <t>ニッテイ</t>
    </rPh>
    <phoneticPr fontId="1"/>
  </si>
  <si>
    <t>事　務　連　絡</t>
    <rPh sb="0" eb="1">
      <t>コト</t>
    </rPh>
    <rPh sb="2" eb="3">
      <t>ツトム</t>
    </rPh>
    <rPh sb="4" eb="5">
      <t>レン</t>
    </rPh>
    <rPh sb="6" eb="7">
      <t>ラク</t>
    </rPh>
    <phoneticPr fontId="1"/>
  </si>
  <si>
    <t>行政視察対応について（依頼）</t>
  </si>
  <si>
    <t>　このことについて、別添のとおり行政視察の依頼がありました。</t>
    <rPh sb="10" eb="12">
      <t>ベッテン</t>
    </rPh>
    <phoneticPr fontId="1"/>
  </si>
  <si>
    <t>記</t>
    <rPh sb="0" eb="1">
      <t>キ</t>
    </rPh>
    <phoneticPr fontId="1"/>
  </si>
  <si>
    <t>名（議員</t>
    <rPh sb="0" eb="1">
      <t>メイ</t>
    </rPh>
    <phoneticPr fontId="1"/>
  </si>
  <si>
    <t>名、執行部</t>
    <rPh sb="0" eb="1">
      <t>メイ</t>
    </rPh>
    <rPh sb="2" eb="4">
      <t>シッコウ</t>
    </rPh>
    <rPh sb="4" eb="5">
      <t>ブ</t>
    </rPh>
    <phoneticPr fontId="1"/>
  </si>
  <si>
    <t>名、随行</t>
    <phoneticPr fontId="1"/>
  </si>
  <si>
    <t>名）</t>
    <rPh sb="0" eb="1">
      <t>メイ</t>
    </rPh>
    <phoneticPr fontId="1"/>
  </si>
  <si>
    <t>　　　　　　　　　　　 　　　　　　</t>
  </si>
  <si>
    <t>２　視察事項</t>
  </si>
  <si>
    <t>３　視察日時</t>
  </si>
  <si>
    <t>（</t>
    <phoneticPr fontId="1"/>
  </si>
  <si>
    <t>）</t>
    <phoneticPr fontId="1"/>
  </si>
  <si>
    <t>：</t>
    <phoneticPr fontId="1"/>
  </si>
  <si>
    <t>～</t>
    <phoneticPr fontId="1"/>
  </si>
  <si>
    <t>：</t>
    <phoneticPr fontId="1"/>
  </si>
  <si>
    <t>４　会　　場</t>
    <rPh sb="2" eb="3">
      <t>カイ</t>
    </rPh>
    <rPh sb="5" eb="6">
      <t>バ</t>
    </rPh>
    <phoneticPr fontId="1"/>
  </si>
  <si>
    <t>　　　　　　　　　　　</t>
  </si>
  <si>
    <t>・説明資料を</t>
    <phoneticPr fontId="1"/>
  </si>
  <si>
    <t>(</t>
    <phoneticPr fontId="1"/>
  </si>
  <si>
    <t>)</t>
    <phoneticPr fontId="1"/>
  </si>
  <si>
    <t>：</t>
    <phoneticPr fontId="1"/>
  </si>
  <si>
    <t>【会場】</t>
    <phoneticPr fontId="1"/>
  </si>
  <si>
    <t>【団　 体　 名】</t>
    <rPh sb="1" eb="2">
      <t>ダン</t>
    </rPh>
    <rPh sb="4" eb="5">
      <t>カラダ</t>
    </rPh>
    <rPh sb="7" eb="8">
      <t>メイ</t>
    </rPh>
    <phoneticPr fontId="1"/>
  </si>
  <si>
    <t>名</t>
    <rPh sb="0" eb="1">
      <t>ナ</t>
    </rPh>
    <phoneticPr fontId="1"/>
  </si>
  <si>
    <t>担当課</t>
    <rPh sb="0" eb="3">
      <t>タントウカ</t>
    </rPh>
    <phoneticPr fontId="1"/>
  </si>
  <si>
    <t>迎え</t>
    <rPh sb="0" eb="1">
      <t>ムカ</t>
    </rPh>
    <phoneticPr fontId="1"/>
  </si>
  <si>
    <t>当日担当者</t>
    <rPh sb="0" eb="2">
      <t>トウジツ</t>
    </rPh>
    <rPh sb="2" eb="5">
      <t>タントウシャ</t>
    </rPh>
    <phoneticPr fontId="1"/>
  </si>
  <si>
    <t>TEL</t>
    <phoneticPr fontId="1"/>
  </si>
  <si>
    <t>長　様　</t>
    <phoneticPr fontId="1"/>
  </si>
  <si>
    <t>データパック</t>
    <phoneticPr fontId="1"/>
  </si>
  <si>
    <t>バス表示</t>
    <rPh sb="2" eb="4">
      <t>ヒョウジ</t>
    </rPh>
    <phoneticPr fontId="1"/>
  </si>
  <si>
    <t>旗</t>
    <rPh sb="0" eb="1">
      <t>ハタ</t>
    </rPh>
    <phoneticPr fontId="1"/>
  </si>
  <si>
    <t>議会要覧</t>
    <rPh sb="0" eb="2">
      <t>ギカイ</t>
    </rPh>
    <rPh sb="2" eb="4">
      <t>ヨウラン</t>
    </rPh>
    <phoneticPr fontId="1"/>
  </si>
  <si>
    <t>封筒</t>
    <rPh sb="0" eb="2">
      <t>フウトウ</t>
    </rPh>
    <phoneticPr fontId="1"/>
  </si>
  <si>
    <t>委員長名札</t>
    <rPh sb="0" eb="2">
      <t>イイン</t>
    </rPh>
    <rPh sb="2" eb="3">
      <t>チョウ</t>
    </rPh>
    <rPh sb="3" eb="5">
      <t>ナフダ</t>
    </rPh>
    <phoneticPr fontId="1"/>
  </si>
  <si>
    <t>菓子</t>
    <rPh sb="0" eb="2">
      <t>カシ</t>
    </rPh>
    <phoneticPr fontId="1"/>
  </si>
  <si>
    <t>お茶</t>
    <rPh sb="1" eb="2">
      <t>チャ</t>
    </rPh>
    <phoneticPr fontId="1"/>
  </si>
  <si>
    <t>お茶敷き</t>
    <rPh sb="1" eb="2">
      <t>チャ</t>
    </rPh>
    <rPh sb="2" eb="3">
      <t>シ</t>
    </rPh>
    <phoneticPr fontId="1"/>
  </si>
  <si>
    <t>コップ</t>
    <phoneticPr fontId="1"/>
  </si>
  <si>
    <t>コースター</t>
    <phoneticPr fontId="1"/>
  </si>
  <si>
    <t>マイクを外す</t>
    <rPh sb="4" eb="5">
      <t>ハズ</t>
    </rPh>
    <phoneticPr fontId="1"/>
  </si>
  <si>
    <t>議場開錠</t>
    <rPh sb="0" eb="2">
      <t>ギジョウ</t>
    </rPh>
    <rPh sb="2" eb="4">
      <t>カイジョウ</t>
    </rPh>
    <phoneticPr fontId="1"/>
  </si>
  <si>
    <t>パソコン</t>
    <phoneticPr fontId="1"/>
  </si>
  <si>
    <t>その他</t>
    <rPh sb="2" eb="3">
      <t>タ</t>
    </rPh>
    <phoneticPr fontId="1"/>
  </si>
  <si>
    <t>【自 治 体 名】</t>
    <rPh sb="1" eb="2">
      <t>ジ</t>
    </rPh>
    <rPh sb="3" eb="4">
      <t>オサム</t>
    </rPh>
    <rPh sb="5" eb="6">
      <t>カラダ</t>
    </rPh>
    <rPh sb="7" eb="8">
      <t>メイ</t>
    </rPh>
    <phoneticPr fontId="1"/>
  </si>
  <si>
    <t>【人　 　　　数】</t>
    <rPh sb="1" eb="2">
      <t>ヒト</t>
    </rPh>
    <rPh sb="7" eb="8">
      <t>カズ</t>
    </rPh>
    <phoneticPr fontId="1"/>
  </si>
  <si>
    <t>【挨　 　　　拶】</t>
    <rPh sb="1" eb="2">
      <t>アイ</t>
    </rPh>
    <rPh sb="7" eb="8">
      <t>サツ</t>
    </rPh>
    <phoneticPr fontId="1"/>
  </si>
  <si>
    <t>【飲 　み 　物】</t>
    <rPh sb="1" eb="2">
      <t>ノ</t>
    </rPh>
    <rPh sb="7" eb="8">
      <t>モノ</t>
    </rPh>
    <phoneticPr fontId="1"/>
  </si>
  <si>
    <t>【茶　 請 　け】</t>
    <rPh sb="1" eb="2">
      <t>チャ</t>
    </rPh>
    <rPh sb="4" eb="5">
      <t>ショウ</t>
    </rPh>
    <phoneticPr fontId="1"/>
  </si>
  <si>
    <t>（ 行  政  視  察 ）  湯  茶  連  絡  票</t>
    <rPh sb="2" eb="3">
      <t>イ</t>
    </rPh>
    <rPh sb="5" eb="6">
      <t>セイ</t>
    </rPh>
    <rPh sb="8" eb="9">
      <t>シ</t>
    </rPh>
    <rPh sb="11" eb="12">
      <t>サッ</t>
    </rPh>
    <rPh sb="16" eb="17">
      <t>ユ</t>
    </rPh>
    <rPh sb="19" eb="20">
      <t>チャ</t>
    </rPh>
    <rPh sb="22" eb="23">
      <t>レン</t>
    </rPh>
    <rPh sb="25" eb="26">
      <t>ラク</t>
    </rPh>
    <rPh sb="28" eb="29">
      <t>ヒョウ</t>
    </rPh>
    <phoneticPr fontId="1"/>
  </si>
  <si>
    <t>１　視 察 者　</t>
    <phoneticPr fontId="1"/>
  </si>
  <si>
    <t>５　そ の 他</t>
    <phoneticPr fontId="1"/>
  </si>
  <si>
    <t>６　担 当 者</t>
    <phoneticPr fontId="1"/>
  </si>
  <si>
    <t>　視察調査の内容が貴所管事項でありますので、業務繁忙のおり恐縮ですが下記のとおり説明、</t>
    <rPh sb="40" eb="42">
      <t>セツメイ</t>
    </rPh>
    <phoneticPr fontId="1"/>
  </si>
  <si>
    <t>質疑応答等のご対応をお願いいたします。</t>
    <phoneticPr fontId="1"/>
  </si>
  <si>
    <t>部 ご用意ください。</t>
    <phoneticPr fontId="1"/>
  </si>
  <si>
    <t>【担 当 者】</t>
    <rPh sb="1" eb="2">
      <t>タン</t>
    </rPh>
    <rPh sb="3" eb="4">
      <t>トウ</t>
    </rPh>
    <rPh sb="5" eb="6">
      <t>モノ</t>
    </rPh>
    <phoneticPr fontId="1"/>
  </si>
  <si>
    <t>令和</t>
    <rPh sb="0" eb="2">
      <t>レイワ</t>
    </rPh>
    <phoneticPr fontId="1"/>
  </si>
  <si>
    <t>銘銘皿</t>
    <phoneticPr fontId="1"/>
  </si>
  <si>
    <t>しおり/パンフレット類</t>
    <rPh sb="10" eb="11">
      <t>ルイ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</si>
  <si>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</si>
  <si>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　　　　　　　　　　　　　　議会局長　</t>
    <phoneticPr fontId="1"/>
  </si>
  <si>
    <t>送り</t>
    <phoneticPr fontId="1"/>
  </si>
  <si>
    <t>【記　 念 　品】</t>
    <rPh sb="1" eb="2">
      <t>キ</t>
    </rPh>
    <rPh sb="4" eb="5">
      <t>ネン</t>
    </rPh>
    <rPh sb="7" eb="8">
      <t>シナ</t>
    </rPh>
    <phoneticPr fontId="1"/>
  </si>
  <si>
    <t>【車 　　　 両】</t>
    <rPh sb="1" eb="2">
      <t>クルマ</t>
    </rPh>
    <rPh sb="7" eb="8">
      <t>リョウ</t>
    </rPh>
    <phoneticPr fontId="1"/>
  </si>
  <si>
    <t>議会局　総務課（内線 3-8012 ～ 3-8016）</t>
    <rPh sb="4" eb="7">
      <t>ソウムカ</t>
    </rPh>
    <phoneticPr fontId="1"/>
  </si>
  <si>
    <r>
      <t xml:space="preserve">所属
</t>
    </r>
    <r>
      <rPr>
        <sz val="9"/>
        <rFont val="BIZ UDゴシック"/>
        <family val="3"/>
        <charset val="128"/>
      </rPr>
      <t>(学校･団体名)</t>
    </r>
    <rPh sb="0" eb="2">
      <t>ショゾク</t>
    </rPh>
    <rPh sb="4" eb="6">
      <t>ガッコウ</t>
    </rPh>
    <rPh sb="7" eb="9">
      <t>ダンタイ</t>
    </rPh>
    <rPh sb="9" eb="10">
      <t>メイ</t>
    </rPh>
    <phoneticPr fontId="1"/>
  </si>
  <si>
    <t>学生</t>
    <rPh sb="0" eb="2">
      <t>ガクセイ</t>
    </rPh>
    <phoneticPr fontId="1"/>
  </si>
  <si>
    <t>ご担当者
氏名</t>
    <rPh sb="1" eb="4">
      <t>タントウシャ</t>
    </rPh>
    <rPh sb="5" eb="7">
      <t>シメイ</t>
    </rPh>
    <phoneticPr fontId="1"/>
  </si>
  <si>
    <t>調査･体験
希望内容</t>
    <rPh sb="0" eb="2">
      <t>チョウサ</t>
    </rPh>
    <rPh sb="3" eb="5">
      <t>タイケン</t>
    </rPh>
    <rPh sb="6" eb="8">
      <t>キボウ</t>
    </rPh>
    <rPh sb="8" eb="10">
      <t>ナイヨウ</t>
    </rPh>
    <phoneticPr fontId="1"/>
  </si>
  <si>
    <t>申込み日：　　　　年　　　　月　　　　日</t>
    <rPh sb="0" eb="2">
      <t>モウシコ</t>
    </rPh>
    <rPh sb="3" eb="4">
      <t>ビ</t>
    </rPh>
    <rPh sb="9" eb="10">
      <t>ネン</t>
    </rPh>
    <rPh sb="14" eb="15">
      <t>ツキ</t>
    </rPh>
    <rPh sb="19" eb="20">
      <t>ニチ</t>
    </rPh>
    <phoneticPr fontId="1"/>
  </si>
  <si>
    <t>申込者入力欄（太枠内）</t>
    <rPh sb="0" eb="3">
      <t>モウシコミシャ</t>
    </rPh>
    <rPh sb="3" eb="5">
      <t>ニュウリョク</t>
    </rPh>
    <rPh sb="5" eb="6">
      <t>ラン</t>
    </rPh>
    <rPh sb="7" eb="9">
      <t>フトワク</t>
    </rPh>
    <rPh sb="9" eb="10">
      <t>ナイ</t>
    </rPh>
    <phoneticPr fontId="1"/>
  </si>
  <si>
    <t>自転車・徒歩</t>
    <rPh sb="0" eb="3">
      <t>ジテンシャ</t>
    </rPh>
    <rPh sb="4" eb="6">
      <t>トホ</t>
    </rPh>
    <phoneticPr fontId="1"/>
  </si>
  <si>
    <t>受入れ日時</t>
    <rPh sb="0" eb="2">
      <t>ウケイ</t>
    </rPh>
    <rPh sb="3" eb="4">
      <t>ビ</t>
    </rPh>
    <rPh sb="4" eb="5">
      <t>ジ</t>
    </rPh>
    <phoneticPr fontId="1"/>
  </si>
  <si>
    <t>受付者</t>
    <rPh sb="0" eb="3">
      <t>ウケツケシャ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</si>
  <si>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</si>
  <si>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</si>
  <si>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　申込み前のご質問等は電話(0565-33-5931)でも受付けております。お気軽にお問合せください。</t>
    <rPh sb="1" eb="3">
      <t>モウシコ</t>
    </rPh>
    <rPh sb="4" eb="5">
      <t>マエ</t>
    </rPh>
    <rPh sb="7" eb="9">
      <t>シツモン</t>
    </rPh>
    <rPh sb="9" eb="10">
      <t>トウ</t>
    </rPh>
    <rPh sb="11" eb="13">
      <t>デンワ</t>
    </rPh>
    <rPh sb="29" eb="30">
      <t>ウ</t>
    </rPh>
    <rPh sb="30" eb="31">
      <t>ツ</t>
    </rPh>
    <rPh sb="39" eb="41">
      <t>キガル</t>
    </rPh>
    <rPh sb="43" eb="45">
      <t>トイアワ</t>
    </rPh>
    <phoneticPr fontId="1"/>
  </si>
  <si>
    <r>
      <t>※太枠内にご記入の上、</t>
    </r>
    <r>
      <rPr>
        <b/>
        <sz val="11"/>
        <rFont val="BIZ UDゴシック"/>
        <family val="3"/>
        <charset val="128"/>
      </rPr>
      <t>事務局へメール(tia@hm.aitai.ne.jp)</t>
    </r>
    <r>
      <rPr>
        <sz val="11"/>
        <rFont val="BIZ UDゴシック"/>
        <family val="3"/>
        <charset val="128"/>
      </rPr>
      <t>でご送付ください。</t>
    </r>
    <rPh sb="1" eb="4">
      <t>フトワクナイ</t>
    </rPh>
    <rPh sb="6" eb="8">
      <t>キニュウ</t>
    </rPh>
    <rPh sb="9" eb="10">
      <t>ウエ</t>
    </rPh>
    <rPh sb="11" eb="14">
      <t>ジムキョク</t>
    </rPh>
    <rPh sb="40" eb="42">
      <t>ソウフ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</si>
  <si>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</si>
  <si>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</si>
  <si>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時まで</t>
    <rPh sb="0" eb="1">
      <t>ジ</t>
    </rPh>
    <phoneticPr fontId="1"/>
  </si>
  <si>
    <t xml:space="preserve"> 時　～</t>
    <rPh sb="1" eb="2">
      <t>ジ</t>
    </rPh>
    <phoneticPr fontId="1"/>
  </si>
  <si>
    <t>ＴＩＡ活動センター視察/インターンシップ/職場体験申込書</t>
    <rPh sb="3" eb="5">
      <t>カツドウ</t>
    </rPh>
    <rPh sb="9" eb="11">
      <t>シサツ</t>
    </rPh>
    <rPh sb="21" eb="25">
      <t>ショクバタイケン</t>
    </rPh>
    <rPh sb="25" eb="28">
      <t>モウシコミショ</t>
    </rPh>
    <phoneticPr fontId="1"/>
  </si>
  <si>
    <t>TIA活動センター　入力欄</t>
    <rPh sb="3" eb="5">
      <t>カツドウ</t>
    </rPh>
    <rPh sb="10" eb="12">
      <t>ニュウリョク</t>
    </rPh>
    <rPh sb="12" eb="13">
      <t>ラン</t>
    </rPh>
    <phoneticPr fontId="1"/>
  </si>
  <si>
    <t>検討者</t>
    <rPh sb="0" eb="2">
      <t>ケントウ</t>
    </rPh>
    <rPh sb="2" eb="3">
      <t>シャ</t>
    </rPh>
    <phoneticPr fontId="1"/>
  </si>
  <si>
    <t>決定者</t>
    <rPh sb="0" eb="3">
      <t>ケッテイシャ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</si>
</sst>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24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8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shrinkToFit="1"/>
    </xf>
    <xf numFmtId="0" fontId="10" fillId="0" borderId="0" xfId="0" applyFont="1" applyAlignment="1">
      <alignment horizontal="right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textRotation="255"/>
    </xf>
    <xf numFmtId="0" fontId="9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 shrinkToFit="1"/>
    </xf>
    <xf numFmtId="0" fontId="11" fillId="3" borderId="36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12" fillId="0" borderId="54" xfId="0" applyFont="1" applyBorder="1" applyAlignment="1">
      <alignment horizontal="right" vertical="center"/>
    </xf>
    <xf numFmtId="0" fontId="12" fillId="0" borderId="5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 shrinkToFit="1"/>
    </xf>
    <xf numFmtId="0" fontId="11" fillId="3" borderId="35" xfId="0" applyFont="1" applyFill="1" applyBorder="1" applyAlignment="1">
      <alignment horizontal="center" vertical="center" wrapText="1" shrinkToFit="1"/>
    </xf>
    <xf numFmtId="0" fontId="11" fillId="3" borderId="32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255"/>
    </xf>
    <xf numFmtId="0" fontId="11" fillId="3" borderId="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5" borderId="17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20" fontId="11" fillId="0" borderId="40" xfId="0" applyNumberFormat="1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49" fontId="12" fillId="0" borderId="54" xfId="0" applyNumberFormat="1" applyFont="1" applyBorder="1" applyAlignment="1">
      <alignment horizontal="left" vertical="center"/>
    </xf>
    <xf numFmtId="49" fontId="12" fillId="0" borderId="55" xfId="0" applyNumberFormat="1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/>
    </xf>
    <xf numFmtId="49" fontId="12" fillId="0" borderId="1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6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13</xdr:row>
          <xdr:rowOff>53340</xdr:rowOff>
        </xdr:from>
        <xdr:to>
          <xdr:col>2</xdr:col>
          <xdr:colOff>396240</xdr:colOff>
          <xdr:row>13</xdr:row>
          <xdr:rowOff>243840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60960</xdr:rowOff>
        </xdr:from>
        <xdr:to>
          <xdr:col>9</xdr:col>
          <xdr:colOff>228600</xdr:colOff>
          <xdr:row>13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60960</xdr:rowOff>
        </xdr:from>
        <xdr:to>
          <xdr:col>17</xdr:col>
          <xdr:colOff>213360</xdr:colOff>
          <xdr:row>13</xdr:row>
          <xdr:rowOff>251460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zoomScaleNormal="100" zoomScaleSheetLayoutView="100" workbookViewId="0">
      <selection activeCell="T30" sqref="T30"/>
    </sheetView>
  </sheetViews>
  <sheetFormatPr defaultColWidth="11" defaultRowHeight="12.6" x14ac:dyDescent="0.2"/>
  <cols>
    <col min="1" max="1" width="3.109375" style="27" customWidth="1"/>
    <col min="2" max="2" width="12.88671875" style="26" customWidth="1"/>
    <col min="3" max="3" width="9.33203125" style="24" customWidth="1"/>
    <col min="4" max="25" width="3.77734375" style="24" customWidth="1"/>
    <col min="26" max="16384" width="11" style="24"/>
  </cols>
  <sheetData>
    <row r="1" spans="1:25" ht="30" customHeight="1" x14ac:dyDescent="0.2">
      <c r="A1" s="120" t="s">
        <v>107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ht="31.8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1"/>
      <c r="K2" s="21"/>
      <c r="L2" s="21"/>
      <c r="M2" s="22"/>
      <c r="N2" s="21"/>
      <c r="O2" s="90" t="s">
        <v>94</v>
      </c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13.2" customHeight="1" thickBot="1" x14ac:dyDescent="0.2">
      <c r="A3" s="28"/>
      <c r="B3" s="20"/>
      <c r="C3" s="20"/>
      <c r="D3" s="20"/>
      <c r="E3" s="20"/>
      <c r="F3" s="20"/>
      <c r="G3" s="20"/>
      <c r="H3" s="20"/>
      <c r="I3" s="20"/>
      <c r="J3" s="21"/>
      <c r="K3" s="21"/>
      <c r="L3" s="21"/>
      <c r="M3" s="22"/>
      <c r="N3" s="2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9.4" customHeight="1" thickTop="1" x14ac:dyDescent="0.2">
      <c r="A4" s="88" t="s">
        <v>95</v>
      </c>
      <c r="B4" s="144" t="s">
        <v>12</v>
      </c>
      <c r="C4" s="36" t="s">
        <v>13</v>
      </c>
      <c r="D4" s="54"/>
      <c r="E4" s="53" t="s">
        <v>103</v>
      </c>
      <c r="F4" s="56"/>
      <c r="G4" s="53" t="s">
        <v>104</v>
      </c>
      <c r="H4" s="57"/>
      <c r="I4" s="56"/>
      <c r="J4" s="62" t="s">
        <v>106</v>
      </c>
      <c r="K4" s="62"/>
      <c r="L4" s="55"/>
      <c r="M4" s="53" t="s">
        <v>103</v>
      </c>
      <c r="N4" s="56"/>
      <c r="O4" s="53" t="s">
        <v>104</v>
      </c>
      <c r="P4" s="57"/>
      <c r="Q4" s="56"/>
      <c r="R4" s="51" t="s">
        <v>105</v>
      </c>
      <c r="S4" s="51"/>
      <c r="T4" s="51"/>
      <c r="U4" s="51"/>
      <c r="V4" s="51"/>
      <c r="W4" s="51"/>
      <c r="X4" s="51"/>
      <c r="Y4" s="52"/>
    </row>
    <row r="5" spans="1:25" ht="29.4" customHeight="1" x14ac:dyDescent="0.2">
      <c r="A5" s="88"/>
      <c r="B5" s="145"/>
      <c r="C5" s="37" t="s">
        <v>14</v>
      </c>
      <c r="D5" s="58"/>
      <c r="E5" s="44" t="s">
        <v>103</v>
      </c>
      <c r="F5" s="59"/>
      <c r="G5" s="44" t="s">
        <v>104</v>
      </c>
      <c r="H5" s="60"/>
      <c r="I5" s="59"/>
      <c r="J5" s="63" t="s">
        <v>106</v>
      </c>
      <c r="K5" s="63"/>
      <c r="L5" s="61"/>
      <c r="M5" s="44" t="s">
        <v>103</v>
      </c>
      <c r="N5" s="59"/>
      <c r="O5" s="44" t="s">
        <v>104</v>
      </c>
      <c r="P5" s="60"/>
      <c r="Q5" s="59"/>
      <c r="R5" s="45" t="s">
        <v>105</v>
      </c>
      <c r="S5" s="45"/>
      <c r="T5" s="45"/>
      <c r="U5" s="45"/>
      <c r="V5" s="45"/>
      <c r="W5" s="45"/>
      <c r="X5" s="45"/>
      <c r="Y5" s="46"/>
    </row>
    <row r="6" spans="1:25" ht="18.75" customHeight="1" x14ac:dyDescent="0.2">
      <c r="A6" s="88"/>
      <c r="B6" s="73" t="s">
        <v>90</v>
      </c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P6" s="104" t="s">
        <v>15</v>
      </c>
      <c r="Q6" s="105"/>
      <c r="R6" s="104" t="s">
        <v>91</v>
      </c>
      <c r="S6" s="105"/>
      <c r="T6" s="64"/>
      <c r="U6" s="65"/>
      <c r="V6" s="65"/>
      <c r="W6" s="65"/>
      <c r="X6" s="65"/>
      <c r="Y6" s="34" t="s">
        <v>47</v>
      </c>
    </row>
    <row r="7" spans="1:25" ht="18.75" customHeight="1" x14ac:dyDescent="0.2">
      <c r="A7" s="88"/>
      <c r="B7" s="82"/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P7" s="106"/>
      <c r="Q7" s="107"/>
      <c r="R7" s="84" t="s">
        <v>17</v>
      </c>
      <c r="S7" s="117"/>
      <c r="T7" s="111"/>
      <c r="U7" s="112"/>
      <c r="V7" s="112"/>
      <c r="W7" s="112"/>
      <c r="X7" s="112"/>
      <c r="Y7" s="35" t="s">
        <v>47</v>
      </c>
    </row>
    <row r="8" spans="1:25" ht="36" customHeight="1" x14ac:dyDescent="0.15">
      <c r="A8" s="88"/>
      <c r="B8" s="31" t="s">
        <v>92</v>
      </c>
      <c r="C8" s="64" ph="1"/>
      <c r="D8" s="65"/>
      <c r="E8" s="65"/>
      <c r="F8" s="65"/>
      <c r="G8" s="65"/>
      <c r="H8" s="66"/>
      <c r="I8" s="84" t="s">
        <v>51</v>
      </c>
      <c r="J8" s="85"/>
      <c r="K8" s="64"/>
      <c r="L8" s="65"/>
      <c r="M8" s="65"/>
      <c r="N8" s="65"/>
      <c r="O8" s="65"/>
      <c r="P8" s="65"/>
      <c r="Q8" s="66"/>
      <c r="R8" s="89" t="s">
        <v>10</v>
      </c>
      <c r="S8" s="89"/>
      <c r="T8" s="114"/>
      <c r="U8" s="115"/>
      <c r="V8" s="115"/>
      <c r="W8" s="115"/>
      <c r="X8" s="115"/>
      <c r="Y8" s="116"/>
    </row>
    <row r="9" spans="1:25" ht="18.75" customHeight="1" x14ac:dyDescent="0.2">
      <c r="A9" s="88"/>
      <c r="B9" s="73" t="s">
        <v>93</v>
      </c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</row>
    <row r="10" spans="1:25" ht="18.75" customHeight="1" x14ac:dyDescent="0.2">
      <c r="A10" s="88"/>
      <c r="B10" s="74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8"/>
    </row>
    <row r="11" spans="1:25" ht="18.75" customHeight="1" x14ac:dyDescent="0.2">
      <c r="A11" s="88"/>
      <c r="B11" s="74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8"/>
    </row>
    <row r="12" spans="1:25" ht="18.75" customHeight="1" x14ac:dyDescent="0.2">
      <c r="A12" s="88"/>
      <c r="B12" s="75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</row>
    <row r="13" spans="1:25" ht="37.5" customHeight="1" x14ac:dyDescent="0.2">
      <c r="A13" s="88"/>
      <c r="B13" s="31" t="s">
        <v>18</v>
      </c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30"/>
    </row>
    <row r="14" spans="1:25" s="25" customFormat="1" ht="24" customHeight="1" thickBot="1" x14ac:dyDescent="0.25">
      <c r="A14" s="88"/>
      <c r="B14" s="32" t="s">
        <v>19</v>
      </c>
      <c r="C14" s="38"/>
      <c r="D14" s="33" t="s">
        <v>20</v>
      </c>
      <c r="E14" s="33"/>
      <c r="F14" s="33"/>
      <c r="G14" s="83"/>
      <c r="H14" s="83"/>
      <c r="I14" s="33"/>
      <c r="J14" s="83" t="s">
        <v>21</v>
      </c>
      <c r="K14" s="83"/>
      <c r="L14" s="83"/>
      <c r="M14" s="83"/>
      <c r="N14" s="83"/>
      <c r="O14" s="83"/>
      <c r="P14" s="33"/>
      <c r="Q14" s="33"/>
      <c r="R14" s="83" t="s">
        <v>96</v>
      </c>
      <c r="S14" s="83"/>
      <c r="T14" s="83"/>
      <c r="U14" s="83"/>
      <c r="V14" s="83"/>
      <c r="W14" s="83"/>
      <c r="X14" s="83"/>
      <c r="Y14" s="39"/>
    </row>
    <row r="15" spans="1:25" ht="30" customHeight="1" thickTop="1" x14ac:dyDescent="0.2">
      <c r="A15" s="67" t="s">
        <v>108</v>
      </c>
      <c r="B15" s="138" t="s">
        <v>97</v>
      </c>
      <c r="C15" s="118" t="s">
        <v>81</v>
      </c>
      <c r="D15" s="119"/>
      <c r="E15" s="41"/>
      <c r="F15" s="43" t="s">
        <v>6</v>
      </c>
      <c r="G15" s="126"/>
      <c r="H15" s="126"/>
      <c r="I15" s="41" t="s">
        <v>0</v>
      </c>
      <c r="J15" s="126"/>
      <c r="K15" s="126"/>
      <c r="L15" s="41" t="s">
        <v>3</v>
      </c>
      <c r="M15" s="42" t="s">
        <v>4</v>
      </c>
      <c r="N15" s="126"/>
      <c r="O15" s="126"/>
      <c r="P15" s="43" t="s">
        <v>5</v>
      </c>
      <c r="Q15" s="126"/>
      <c r="R15" s="126"/>
      <c r="S15" s="139" t="s">
        <v>99</v>
      </c>
      <c r="T15" s="139"/>
      <c r="U15" s="139"/>
      <c r="V15" s="139"/>
      <c r="W15" s="139"/>
      <c r="X15" s="139"/>
      <c r="Y15" s="140"/>
    </row>
    <row r="16" spans="1:25" ht="30" customHeight="1" x14ac:dyDescent="0.2">
      <c r="A16" s="68"/>
      <c r="B16" s="91"/>
      <c r="C16" s="70" t="s">
        <v>81</v>
      </c>
      <c r="D16" s="71"/>
      <c r="E16" s="30"/>
      <c r="F16" s="40" t="s">
        <v>6</v>
      </c>
      <c r="G16" s="72"/>
      <c r="H16" s="72"/>
      <c r="I16" s="30" t="s">
        <v>0</v>
      </c>
      <c r="J16" s="72"/>
      <c r="K16" s="72"/>
      <c r="L16" s="30" t="s">
        <v>3</v>
      </c>
      <c r="M16" s="29" t="s">
        <v>4</v>
      </c>
      <c r="N16" s="72"/>
      <c r="O16" s="72"/>
      <c r="P16" s="40" t="s">
        <v>5</v>
      </c>
      <c r="Q16" s="72"/>
      <c r="R16" s="72"/>
      <c r="S16" s="141" t="s">
        <v>100</v>
      </c>
      <c r="T16" s="141"/>
      <c r="U16" s="141"/>
      <c r="V16" s="141"/>
      <c r="W16" s="141"/>
      <c r="X16" s="141"/>
      <c r="Y16" s="142"/>
    </row>
    <row r="17" spans="1:25" ht="18.75" customHeight="1" x14ac:dyDescent="0.2">
      <c r="A17" s="68"/>
      <c r="B17" s="135" t="s">
        <v>22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7"/>
    </row>
    <row r="18" spans="1:25" ht="18.75" customHeight="1" x14ac:dyDescent="0.2">
      <c r="A18" s="68"/>
      <c r="B18" s="133"/>
      <c r="C18" s="134"/>
      <c r="D18" s="127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4"/>
    </row>
    <row r="19" spans="1:25" ht="18.75" customHeight="1" x14ac:dyDescent="0.2">
      <c r="A19" s="68"/>
      <c r="B19" s="131"/>
      <c r="C19" s="132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125"/>
    </row>
    <row r="20" spans="1:25" ht="18.75" customHeight="1" x14ac:dyDescent="0.2">
      <c r="A20" s="68"/>
      <c r="B20" s="131"/>
      <c r="C20" s="132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125"/>
    </row>
    <row r="21" spans="1:25" ht="18.75" customHeight="1" x14ac:dyDescent="0.2">
      <c r="A21" s="68"/>
      <c r="B21" s="131"/>
      <c r="C21" s="132"/>
      <c r="D21" s="86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125"/>
    </row>
    <row r="22" spans="1:25" ht="18.75" customHeight="1" x14ac:dyDescent="0.2">
      <c r="A22" s="68"/>
      <c r="B22" s="131"/>
      <c r="C22" s="132"/>
      <c r="D22" s="86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125"/>
    </row>
    <row r="23" spans="1:25" ht="18.75" customHeight="1" x14ac:dyDescent="0.2">
      <c r="A23" s="68"/>
      <c r="B23" s="131"/>
      <c r="C23" s="132"/>
      <c r="D23" s="8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125"/>
    </row>
    <row r="24" spans="1:25" ht="18.75" customHeight="1" x14ac:dyDescent="0.2">
      <c r="A24" s="68"/>
      <c r="B24" s="131"/>
      <c r="C24" s="132"/>
      <c r="D24" s="86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125"/>
    </row>
    <row r="25" spans="1:25" ht="18.75" customHeight="1" x14ac:dyDescent="0.2">
      <c r="A25" s="68"/>
      <c r="B25" s="131"/>
      <c r="C25" s="132"/>
      <c r="D25" s="86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125"/>
    </row>
    <row r="26" spans="1:25" ht="18.75" customHeight="1" x14ac:dyDescent="0.2">
      <c r="A26" s="68"/>
      <c r="B26" s="131"/>
      <c r="C26" s="132"/>
      <c r="D26" s="8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125"/>
    </row>
    <row r="27" spans="1:25" ht="18.75" customHeight="1" x14ac:dyDescent="0.2">
      <c r="A27" s="68"/>
      <c r="B27" s="147"/>
      <c r="C27" s="148"/>
      <c r="D27" s="121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46"/>
    </row>
    <row r="28" spans="1:25" ht="18.75" customHeight="1" x14ac:dyDescent="0.2">
      <c r="A28" s="68"/>
      <c r="B28" s="89" t="s">
        <v>98</v>
      </c>
      <c r="C28" s="179"/>
      <c r="D28" s="89" t="s">
        <v>50</v>
      </c>
      <c r="E28" s="89"/>
      <c r="F28" s="89"/>
      <c r="G28" s="180"/>
      <c r="H28" s="180"/>
      <c r="I28" s="180"/>
      <c r="J28" s="180"/>
      <c r="K28" s="180"/>
      <c r="L28" s="180"/>
      <c r="M28" s="89" t="s">
        <v>109</v>
      </c>
      <c r="N28" s="89"/>
      <c r="O28" s="89"/>
      <c r="P28" s="49"/>
      <c r="Q28" s="49"/>
      <c r="R28" s="49"/>
      <c r="S28" s="47"/>
      <c r="T28" s="92" t="s">
        <v>110</v>
      </c>
      <c r="U28" s="93"/>
      <c r="V28" s="94"/>
      <c r="W28" s="98"/>
      <c r="X28" s="99"/>
      <c r="Y28" s="100"/>
    </row>
    <row r="29" spans="1:25" ht="18.75" customHeight="1" x14ac:dyDescent="0.2">
      <c r="A29" s="69"/>
      <c r="B29" s="89"/>
      <c r="C29" s="179"/>
      <c r="D29" s="89"/>
      <c r="E29" s="89"/>
      <c r="F29" s="89"/>
      <c r="G29" s="180"/>
      <c r="H29" s="180"/>
      <c r="I29" s="180"/>
      <c r="J29" s="180"/>
      <c r="K29" s="180"/>
      <c r="L29" s="180"/>
      <c r="M29" s="89"/>
      <c r="N29" s="89"/>
      <c r="O29" s="89"/>
      <c r="P29" s="50"/>
      <c r="Q29" s="50"/>
      <c r="R29" s="50"/>
      <c r="S29" s="48"/>
      <c r="T29" s="95"/>
      <c r="U29" s="96"/>
      <c r="V29" s="97"/>
      <c r="W29" s="101"/>
      <c r="X29" s="102"/>
      <c r="Y29" s="103"/>
    </row>
    <row r="31" spans="1:25" ht="21" customHeight="1" x14ac:dyDescent="0.2">
      <c r="B31" s="143" t="s">
        <v>102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</row>
    <row r="32" spans="1:25" ht="21" customHeight="1" x14ac:dyDescent="0.2">
      <c r="B32" s="143" t="s">
        <v>101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</row>
  </sheetData>
  <mergeCells count="78">
    <mergeCell ref="C28:C29"/>
    <mergeCell ref="D28:F29"/>
    <mergeCell ref="G28:L29"/>
    <mergeCell ref="M28:O29"/>
    <mergeCell ref="B32:Y32"/>
    <mergeCell ref="B4:B5"/>
    <mergeCell ref="C8:H8"/>
    <mergeCell ref="B26:C26"/>
    <mergeCell ref="G14:H14"/>
    <mergeCell ref="B31:Y31"/>
    <mergeCell ref="B23:C23"/>
    <mergeCell ref="T25:Y25"/>
    <mergeCell ref="T26:Y26"/>
    <mergeCell ref="T27:Y27"/>
    <mergeCell ref="D25:S25"/>
    <mergeCell ref="B24:C24"/>
    <mergeCell ref="B25:C25"/>
    <mergeCell ref="B27:C27"/>
    <mergeCell ref="R14:X14"/>
    <mergeCell ref="B20:C20"/>
    <mergeCell ref="B21:C21"/>
    <mergeCell ref="B22:C22"/>
    <mergeCell ref="B18:C18"/>
    <mergeCell ref="B19:C19"/>
    <mergeCell ref="G15:H15"/>
    <mergeCell ref="B17:Y17"/>
    <mergeCell ref="B15:B16"/>
    <mergeCell ref="Q15:R15"/>
    <mergeCell ref="S15:Y15"/>
    <mergeCell ref="Q16:R16"/>
    <mergeCell ref="S16:Y16"/>
    <mergeCell ref="J15:K15"/>
    <mergeCell ref="J16:K16"/>
    <mergeCell ref="A1:Y1"/>
    <mergeCell ref="D24:S24"/>
    <mergeCell ref="D26:S26"/>
    <mergeCell ref="D27:S27"/>
    <mergeCell ref="T18:Y18"/>
    <mergeCell ref="T19:Y19"/>
    <mergeCell ref="T20:Y20"/>
    <mergeCell ref="T21:Y21"/>
    <mergeCell ref="T22:Y22"/>
    <mergeCell ref="T23:Y23"/>
    <mergeCell ref="T24:Y24"/>
    <mergeCell ref="D19:S19"/>
    <mergeCell ref="D20:S20"/>
    <mergeCell ref="N15:O15"/>
    <mergeCell ref="D18:S18"/>
    <mergeCell ref="C13:Y13"/>
    <mergeCell ref="B28:B29"/>
    <mergeCell ref="O2:Y2"/>
    <mergeCell ref="T28:V29"/>
    <mergeCell ref="W28:Y29"/>
    <mergeCell ref="P6:Q7"/>
    <mergeCell ref="C6:O7"/>
    <mergeCell ref="T6:X6"/>
    <mergeCell ref="T7:X7"/>
    <mergeCell ref="R8:S8"/>
    <mergeCell ref="T8:Y8"/>
    <mergeCell ref="R6:S6"/>
    <mergeCell ref="R7:S7"/>
    <mergeCell ref="C15:D15"/>
    <mergeCell ref="J4:K4"/>
    <mergeCell ref="J5:K5"/>
    <mergeCell ref="K8:Q8"/>
    <mergeCell ref="A15:A29"/>
    <mergeCell ref="C16:D16"/>
    <mergeCell ref="G16:H16"/>
    <mergeCell ref="N16:O16"/>
    <mergeCell ref="B9:B12"/>
    <mergeCell ref="C9:Y12"/>
    <mergeCell ref="B6:B7"/>
    <mergeCell ref="J14:O14"/>
    <mergeCell ref="I8:J8"/>
    <mergeCell ref="D21:S21"/>
    <mergeCell ref="D22:S22"/>
    <mergeCell ref="D23:S23"/>
    <mergeCell ref="A4:A14"/>
  </mergeCells>
  <phoneticPr fontId="1"/>
  <dataValidations count="4">
    <dataValidation type="list" allowBlank="1" showInputMessage="1" showErrorMessage="1" sqref="D4:D5 L4:L5" xr:uid="{216D9B96-108C-401A-A722-E285CB877DF9}">
      <formula1>"1,2,3,4,5,6,7,8,9,10,11,12"</formula1>
    </dataValidation>
    <dataValidation type="list" allowBlank="1" showInputMessage="1" showErrorMessage="1" sqref="F4:F5 N4:N5" xr:uid="{1F76A7C2-E1AB-4256-91CC-D20181728752}">
      <formula1>"1,2,3,4,5,6,7,8,9,10,11,12,13,14,15,16,17,18,19,20,21,22,23,24,25,26,27,28,29,30,31"</formula1>
    </dataValidation>
    <dataValidation type="list" allowBlank="1" showInputMessage="1" showErrorMessage="1" sqref="H4:H5 P4:P5" xr:uid="{0820769D-D19B-47CC-8A17-B4ACD631BA5A}">
      <formula1>"(火),(水),(木),(金),(土),(日)"</formula1>
    </dataValidation>
    <dataValidation type="list" allowBlank="1" showInputMessage="1" showErrorMessage="1" sqref="I4:I5 Q4:Q5" xr:uid="{A7408D66-14F2-411E-AA0E-51203DAA9C70}">
      <formula1>"9,10,11,12,13,14,15,16,17"</formula1>
    </dataValidation>
  </dataValidations>
  <pageMargins left="0.35433070866141736" right="0.35433070866141736" top="0.59055118110236227" bottom="0.59055118110236227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182880</xdr:colOff>
                    <xdr:row>13</xdr:row>
                    <xdr:rowOff>53340</xdr:rowOff>
                  </from>
                  <to>
                    <xdr:col>2</xdr:col>
                    <xdr:colOff>396240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60960</xdr:rowOff>
                  </from>
                  <to>
                    <xdr:col>9</xdr:col>
                    <xdr:colOff>228600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60960</xdr:rowOff>
                  </from>
                  <to>
                    <xdr:col>17</xdr:col>
                    <xdr:colOff>213360</xdr:colOff>
                    <xdr:row>13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5"/>
  <sheetViews>
    <sheetView showZeros="0" view="pageBreakPreview" zoomScale="90" zoomScaleNormal="80" zoomScaleSheetLayoutView="90" workbookViewId="0"/>
  </sheetViews>
  <sheetFormatPr defaultColWidth="11" defaultRowHeight="14.4" x14ac:dyDescent="0.2"/>
  <cols>
    <col min="1" max="1" width="11.109375" style="2" customWidth="1"/>
    <col min="2" max="2" width="5.88671875" style="2" customWidth="1"/>
    <col min="3" max="3" width="6.33203125" style="2" customWidth="1"/>
    <col min="4" max="4" width="4.109375" style="2" customWidth="1"/>
    <col min="5" max="5" width="4.6640625" style="2" customWidth="1"/>
    <col min="6" max="6" width="4.33203125" style="2" customWidth="1"/>
    <col min="7" max="7" width="3.6640625" style="2" customWidth="1"/>
    <col min="8" max="8" width="4.6640625" style="2" customWidth="1"/>
    <col min="9" max="9" width="3.44140625" style="2" customWidth="1"/>
    <col min="10" max="10" width="4.33203125" style="2" customWidth="1"/>
    <col min="11" max="12" width="4.6640625" style="2" customWidth="1"/>
    <col min="13" max="13" width="4.33203125" style="2" customWidth="1"/>
    <col min="14" max="14" width="2.109375" style="2" customWidth="1"/>
    <col min="15" max="15" width="5" style="2" customWidth="1"/>
    <col min="16" max="16" width="3.33203125" style="2" customWidth="1"/>
    <col min="17" max="17" width="5" style="2" customWidth="1"/>
    <col min="18" max="18" width="2.109375" style="2" customWidth="1"/>
    <col min="19" max="19" width="8.77734375" style="2" customWidth="1"/>
    <col min="20" max="16384" width="11" style="2"/>
  </cols>
  <sheetData>
    <row r="1" spans="1:19" ht="17.25" customHeight="1" x14ac:dyDescent="0.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3" t="s">
        <v>23</v>
      </c>
      <c r="P1" s="153"/>
      <c r="Q1" s="153"/>
      <c r="R1" s="153"/>
      <c r="S1" s="153"/>
    </row>
    <row r="2" spans="1:19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3"/>
      <c r="N2" s="3"/>
      <c r="O2" s="154" t="s">
        <v>84</v>
      </c>
      <c r="P2" s="154"/>
      <c r="Q2" s="154"/>
      <c r="R2" s="154"/>
      <c r="S2" s="154"/>
    </row>
    <row r="3" spans="1:19" ht="17.25" customHeight="1" x14ac:dyDescent="0.2">
      <c r="A3" s="153">
        <f>申込書!L9</f>
        <v>0</v>
      </c>
      <c r="B3" s="153"/>
      <c r="C3" s="153"/>
      <c r="D3" s="149" t="s">
        <v>52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7.25" customHeight="1" x14ac:dyDescent="0.2">
      <c r="A4" s="153">
        <f>申込書!M11</f>
        <v>0</v>
      </c>
      <c r="B4" s="153"/>
      <c r="C4" s="153"/>
      <c r="D4" s="149"/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7.25" customHeight="1" x14ac:dyDescent="0.2">
      <c r="A5" s="3"/>
      <c r="B5" s="3"/>
      <c r="C5" s="3"/>
      <c r="D5" s="149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7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 t="s">
        <v>85</v>
      </c>
    </row>
    <row r="7" spans="1:19" ht="17.25" customHeight="1" x14ac:dyDescent="0.2">
      <c r="A7" s="3"/>
      <c r="B7" s="3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7.25" customHeight="1" x14ac:dyDescent="0.2">
      <c r="A8" s="151" t="s">
        <v>24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</row>
    <row r="9" spans="1:19" ht="17.25" customHeight="1" x14ac:dyDescent="0.2">
      <c r="A9" s="3"/>
      <c r="B9" s="3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2.5" customHeight="1" x14ac:dyDescent="0.2">
      <c r="A10" s="152" t="s">
        <v>25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3"/>
      <c r="S10" s="3"/>
    </row>
    <row r="11" spans="1:19" ht="22.5" customHeight="1" x14ac:dyDescent="0.2">
      <c r="A11" s="149" t="s">
        <v>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</row>
    <row r="12" spans="1:19" ht="22.5" customHeight="1" x14ac:dyDescent="0.2">
      <c r="A12" s="152" t="s">
        <v>78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3"/>
      <c r="S12" s="3"/>
    </row>
    <row r="13" spans="1:19" ht="17.25" customHeight="1" x14ac:dyDescent="0.2">
      <c r="A13" s="3"/>
      <c r="B13" s="3"/>
      <c r="C13" s="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7.25" customHeight="1" x14ac:dyDescent="0.2">
      <c r="A14" s="151" t="s">
        <v>26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3"/>
      <c r="S14" s="3"/>
    </row>
    <row r="15" spans="1:19" ht="17.25" customHeight="1" x14ac:dyDescent="0.2">
      <c r="A15" s="3"/>
      <c r="B15" s="3"/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9.5" customHeight="1" x14ac:dyDescent="0.2">
      <c r="A16" s="3" t="s">
        <v>74</v>
      </c>
      <c r="B16" s="3"/>
      <c r="C16" s="149">
        <f>申込書!C6</f>
        <v>0</v>
      </c>
      <c r="D16" s="149"/>
      <c r="E16" s="149"/>
      <c r="F16" s="149"/>
      <c r="G16" s="149"/>
      <c r="H16" s="149"/>
      <c r="I16" s="149">
        <f>申込書!C7</f>
        <v>0</v>
      </c>
      <c r="J16" s="149"/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19" ht="19.5" customHeight="1" x14ac:dyDescent="0.2">
      <c r="A17" s="3"/>
      <c r="B17" s="3"/>
      <c r="C17" s="4" t="e">
        <f>申込書!#REF!</f>
        <v>#REF!</v>
      </c>
      <c r="D17" s="3" t="s">
        <v>27</v>
      </c>
      <c r="E17" s="3"/>
      <c r="F17" s="3">
        <f>申込書!N6</f>
        <v>0</v>
      </c>
      <c r="G17" s="149" t="s">
        <v>28</v>
      </c>
      <c r="H17" s="149"/>
      <c r="I17" s="149"/>
      <c r="J17" s="3">
        <f>申込書!T6</f>
        <v>0</v>
      </c>
      <c r="K17" s="149" t="s">
        <v>29</v>
      </c>
      <c r="L17" s="149"/>
      <c r="M17" s="4">
        <f>申込書!N7</f>
        <v>0</v>
      </c>
      <c r="N17" s="3" t="s">
        <v>30</v>
      </c>
      <c r="O17" s="3"/>
      <c r="P17" s="3"/>
      <c r="Q17" s="3"/>
      <c r="R17" s="3"/>
      <c r="S17" s="3"/>
    </row>
    <row r="18" spans="1:19" ht="19.5" customHeight="1" x14ac:dyDescent="0.2">
      <c r="A18" s="3"/>
      <c r="B18" s="3"/>
      <c r="C18" s="8" t="s">
        <v>31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9.5" customHeight="1" x14ac:dyDescent="0.2">
      <c r="A19" s="3" t="s">
        <v>32</v>
      </c>
      <c r="B19" s="3"/>
      <c r="C19" s="149">
        <f>申込書!C9</f>
        <v>0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</row>
    <row r="20" spans="1:19" ht="19.5" customHeight="1" x14ac:dyDescent="0.2">
      <c r="A20" s="3"/>
      <c r="B20" s="3"/>
      <c r="C20" s="149">
        <f>申込書!C11</f>
        <v>0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</row>
    <row r="21" spans="1:19" ht="19.5" customHeight="1" x14ac:dyDescent="0.2">
      <c r="A21" s="3"/>
      <c r="B21" s="3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</row>
    <row r="22" spans="1:19" ht="19.5" customHeight="1" x14ac:dyDescent="0.2">
      <c r="A22" s="3" t="s">
        <v>33</v>
      </c>
      <c r="B22" s="3"/>
      <c r="C22" s="6" t="s">
        <v>81</v>
      </c>
      <c r="D22" s="7">
        <f>申込書!E15</f>
        <v>0</v>
      </c>
      <c r="E22" s="7" t="s">
        <v>6</v>
      </c>
      <c r="F22" s="7">
        <f>申込書!G15</f>
        <v>0</v>
      </c>
      <c r="G22" s="7" t="s">
        <v>0</v>
      </c>
      <c r="H22" s="7">
        <f>申込書!J15</f>
        <v>0</v>
      </c>
      <c r="I22" s="7" t="s">
        <v>1</v>
      </c>
      <c r="J22" s="4" t="s">
        <v>34</v>
      </c>
      <c r="K22" s="7">
        <f>申込書!N15</f>
        <v>0</v>
      </c>
      <c r="L22" s="3" t="s">
        <v>35</v>
      </c>
      <c r="M22" s="4">
        <f>申込書!Q15</f>
        <v>0</v>
      </c>
      <c r="N22" s="7" t="s">
        <v>36</v>
      </c>
      <c r="O22" s="6" t="str">
        <f>申込書!S15</f>
        <v>時から</v>
      </c>
      <c r="P22" s="7" t="s">
        <v>37</v>
      </c>
      <c r="Q22" s="4">
        <f>申込書!V15</f>
        <v>0</v>
      </c>
      <c r="R22" s="7" t="s">
        <v>38</v>
      </c>
      <c r="S22" s="9">
        <f>申込書!X15</f>
        <v>0</v>
      </c>
    </row>
    <row r="23" spans="1:19" ht="19.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7"/>
      <c r="N23" s="3"/>
      <c r="O23" s="7"/>
      <c r="P23" s="3"/>
      <c r="Q23" s="3"/>
      <c r="R23" s="3"/>
      <c r="S23" s="3"/>
    </row>
    <row r="24" spans="1:19" ht="19.5" customHeight="1" x14ac:dyDescent="0.2">
      <c r="A24" s="3" t="s">
        <v>39</v>
      </c>
      <c r="B24" s="3"/>
      <c r="C24" s="150" t="e">
        <f>申込書!#REF!</f>
        <v>#REF!</v>
      </c>
      <c r="D24" s="150"/>
      <c r="E24" s="150"/>
      <c r="F24" s="150"/>
      <c r="G24" s="150"/>
      <c r="H24" s="150"/>
      <c r="I24" s="150"/>
      <c r="J24" s="150"/>
      <c r="K24" s="3"/>
      <c r="L24" s="3"/>
      <c r="M24" s="3"/>
      <c r="N24" s="3"/>
      <c r="O24" s="3"/>
      <c r="P24" s="3"/>
      <c r="Q24" s="3"/>
      <c r="R24" s="3"/>
      <c r="S24" s="3"/>
    </row>
    <row r="25" spans="1:19" ht="19.5" customHeight="1" x14ac:dyDescent="0.2">
      <c r="A25" s="3"/>
      <c r="B25" s="3"/>
      <c r="C25" s="8" t="s">
        <v>40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9.5" customHeight="1" x14ac:dyDescent="0.2">
      <c r="A26" s="3" t="s">
        <v>75</v>
      </c>
      <c r="B26" s="3"/>
      <c r="C26" s="6" t="s">
        <v>41</v>
      </c>
      <c r="D26" s="6"/>
      <c r="E26" s="6"/>
      <c r="F26" s="6" t="e">
        <f>申込書!#REF!+1</f>
        <v>#REF!</v>
      </c>
      <c r="G26" s="6" t="s">
        <v>79</v>
      </c>
      <c r="H26" s="3"/>
      <c r="I26" s="6"/>
      <c r="J26" s="6"/>
      <c r="K26" s="6"/>
      <c r="L26" s="6"/>
      <c r="M26" s="6"/>
      <c r="N26" s="6"/>
      <c r="O26" s="6"/>
      <c r="P26" s="6"/>
      <c r="Q26" s="3"/>
      <c r="R26" s="3"/>
      <c r="S26" s="3"/>
    </row>
    <row r="27" spans="1:19" ht="19.5" customHeight="1" x14ac:dyDescent="0.2">
      <c r="A27" s="3"/>
      <c r="B27" s="3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9.5" customHeight="1" x14ac:dyDescent="0.2">
      <c r="A28" s="3" t="s">
        <v>76</v>
      </c>
      <c r="B28" s="3"/>
      <c r="C28" s="149" t="s">
        <v>89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21">
    <mergeCell ref="O1:S1"/>
    <mergeCell ref="O2:S2"/>
    <mergeCell ref="A3:C3"/>
    <mergeCell ref="D3:E3"/>
    <mergeCell ref="A4:C4"/>
    <mergeCell ref="D4:E4"/>
    <mergeCell ref="D5:E5"/>
    <mergeCell ref="A10:Q10"/>
    <mergeCell ref="A11:S11"/>
    <mergeCell ref="A12:Q12"/>
    <mergeCell ref="C20:S20"/>
    <mergeCell ref="A8:S8"/>
    <mergeCell ref="C21:S21"/>
    <mergeCell ref="C24:J24"/>
    <mergeCell ref="C28:P28"/>
    <mergeCell ref="A14:Q14"/>
    <mergeCell ref="C16:H16"/>
    <mergeCell ref="I16:S16"/>
    <mergeCell ref="G17:I17"/>
    <mergeCell ref="K17:L17"/>
    <mergeCell ref="C19:S19"/>
  </mergeCells>
  <phoneticPr fontId="1"/>
  <pageMargins left="0.57291666666666663" right="0.31496062992125984" top="0.98425196850393704" bottom="0.31496062992125984" header="0.5118110236220472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showZeros="0" view="pageBreakPreview" zoomScaleNormal="100" zoomScaleSheetLayoutView="100" workbookViewId="0">
      <selection sqref="A1:S1"/>
    </sheetView>
  </sheetViews>
  <sheetFormatPr defaultColWidth="11" defaultRowHeight="13.2" x14ac:dyDescent="0.2"/>
  <cols>
    <col min="1" max="1" width="5.109375" style="1" customWidth="1"/>
    <col min="2" max="2" width="2.88671875" style="1" customWidth="1"/>
    <col min="3" max="3" width="5.33203125" style="1" customWidth="1"/>
    <col min="4" max="4" width="3.44140625" style="1" customWidth="1"/>
    <col min="5" max="5" width="2" style="1" customWidth="1"/>
    <col min="6" max="6" width="3.109375" style="1" customWidth="1"/>
    <col min="7" max="7" width="2" style="1" customWidth="1"/>
    <col min="8" max="8" width="4.44140625" style="1" customWidth="1"/>
    <col min="9" max="9" width="2.109375" style="1" customWidth="1"/>
    <col min="10" max="10" width="4.109375" style="1" customWidth="1"/>
    <col min="11" max="11" width="3.44140625" style="1" customWidth="1"/>
    <col min="12" max="12" width="4.44140625" style="1" customWidth="1"/>
    <col min="13" max="13" width="2.109375" style="1" customWidth="1"/>
    <col min="14" max="14" width="4.109375" style="1" customWidth="1"/>
    <col min="15" max="15" width="2.6640625" style="1" customWidth="1"/>
    <col min="16" max="16" width="10" style="1" customWidth="1"/>
    <col min="17" max="17" width="7.88671875" style="1" customWidth="1"/>
    <col min="18" max="18" width="11" style="1" customWidth="1"/>
    <col min="19" max="19" width="8.88671875" style="1" customWidth="1"/>
    <col min="20" max="16384" width="11" style="1"/>
  </cols>
  <sheetData>
    <row r="1" spans="1:19" ht="26.25" customHeight="1" x14ac:dyDescent="0.2">
      <c r="A1" s="158" t="s">
        <v>73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1:19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8.5" customHeight="1" x14ac:dyDescent="0.2">
      <c r="A4" s="12">
        <f>申込書!G15</f>
        <v>0</v>
      </c>
      <c r="B4" s="13" t="s">
        <v>2</v>
      </c>
      <c r="C4" s="12">
        <f>申込書!J15</f>
        <v>0</v>
      </c>
      <c r="D4" s="13" t="s">
        <v>3</v>
      </c>
      <c r="E4" s="13" t="s">
        <v>42</v>
      </c>
      <c r="F4" s="14">
        <f>申込書!N15</f>
        <v>0</v>
      </c>
      <c r="G4" s="13" t="s">
        <v>43</v>
      </c>
      <c r="H4" s="14">
        <f>申込書!Q15</f>
        <v>0</v>
      </c>
      <c r="I4" s="13" t="s">
        <v>38</v>
      </c>
      <c r="J4" s="14" t="str">
        <f>申込書!S15</f>
        <v>時から</v>
      </c>
      <c r="K4" s="13" t="s">
        <v>37</v>
      </c>
      <c r="L4" s="14">
        <f>申込書!V15</f>
        <v>0</v>
      </c>
      <c r="M4" s="13" t="s">
        <v>44</v>
      </c>
      <c r="N4" s="15">
        <f>申込書!X15</f>
        <v>0</v>
      </c>
      <c r="O4" s="10"/>
      <c r="P4" s="10" t="s">
        <v>45</v>
      </c>
      <c r="Q4" s="155" t="e">
        <f>申込書!#REF!</f>
        <v>#REF!</v>
      </c>
      <c r="R4" s="155"/>
      <c r="S4" s="155"/>
    </row>
    <row r="5" spans="1:19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8.5" customHeight="1" x14ac:dyDescent="0.2">
      <c r="A7" s="10" t="s">
        <v>68</v>
      </c>
      <c r="B7" s="10"/>
      <c r="C7" s="10"/>
      <c r="D7" s="10"/>
      <c r="E7" s="10"/>
      <c r="F7" s="10"/>
      <c r="G7" s="10"/>
      <c r="H7" s="178">
        <f>申込書!C6</f>
        <v>0</v>
      </c>
      <c r="I7" s="178"/>
      <c r="J7" s="178"/>
      <c r="K7" s="178"/>
      <c r="L7" s="178"/>
      <c r="M7" s="178"/>
      <c r="N7" s="178"/>
      <c r="O7" s="178"/>
      <c r="P7" s="10"/>
      <c r="Q7" s="10"/>
      <c r="R7" s="10"/>
      <c r="S7" s="10"/>
    </row>
    <row r="8" spans="1:19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8.5" customHeight="1" x14ac:dyDescent="0.2">
      <c r="A10" s="10" t="s">
        <v>46</v>
      </c>
      <c r="B10" s="10"/>
      <c r="C10" s="10"/>
      <c r="D10" s="10"/>
      <c r="E10" s="10"/>
      <c r="F10" s="10"/>
      <c r="G10" s="10"/>
      <c r="H10" s="178">
        <f>申込書!C7</f>
        <v>0</v>
      </c>
      <c r="I10" s="178"/>
      <c r="J10" s="178"/>
      <c r="K10" s="178"/>
      <c r="L10" s="178"/>
      <c r="M10" s="178"/>
      <c r="N10" s="178"/>
      <c r="O10" s="178"/>
      <c r="P10" s="10"/>
      <c r="Q10" s="10"/>
      <c r="R10" s="10"/>
      <c r="S10" s="10"/>
    </row>
    <row r="11" spans="1:19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">
      <c r="A13" s="10" t="s">
        <v>69</v>
      </c>
      <c r="B13" s="10"/>
      <c r="C13" s="10"/>
      <c r="D13" s="10"/>
      <c r="E13" s="10"/>
      <c r="F13" s="10"/>
      <c r="G13" s="11"/>
      <c r="H13" s="10"/>
      <c r="I13" s="10"/>
      <c r="J13" s="11" t="s">
        <v>7</v>
      </c>
      <c r="K13" s="10"/>
      <c r="L13" s="178">
        <f>申込書!N6</f>
        <v>0</v>
      </c>
      <c r="M13" s="178"/>
      <c r="N13" s="178"/>
      <c r="O13" s="10" t="s">
        <v>47</v>
      </c>
      <c r="P13" s="10"/>
      <c r="Q13" s="10"/>
      <c r="R13" s="10"/>
      <c r="S13" s="10"/>
    </row>
    <row r="14" spans="1:19" x14ac:dyDescent="0.2">
      <c r="A14" s="10"/>
      <c r="B14" s="10"/>
      <c r="C14" s="10"/>
      <c r="D14" s="10"/>
      <c r="E14" s="10"/>
      <c r="F14" s="10"/>
      <c r="G14" s="11"/>
      <c r="H14" s="10"/>
      <c r="I14" s="10"/>
      <c r="J14" s="11" t="s">
        <v>11</v>
      </c>
      <c r="K14" s="10"/>
      <c r="L14" s="178">
        <f>申込書!T6</f>
        <v>0</v>
      </c>
      <c r="M14" s="178"/>
      <c r="N14" s="178"/>
      <c r="O14" s="10" t="s">
        <v>47</v>
      </c>
      <c r="P14" s="10"/>
      <c r="Q14" s="10"/>
      <c r="R14" s="10"/>
      <c r="S14" s="10"/>
    </row>
    <row r="15" spans="1:19" x14ac:dyDescent="0.2">
      <c r="A15" s="10"/>
      <c r="B15" s="10"/>
      <c r="C15" s="10"/>
      <c r="D15" s="10"/>
      <c r="E15" s="10"/>
      <c r="F15" s="10"/>
      <c r="G15" s="11"/>
      <c r="H15" s="10"/>
      <c r="I15" s="10"/>
      <c r="J15" s="11" t="s">
        <v>9</v>
      </c>
      <c r="K15" s="10"/>
      <c r="L15" s="178">
        <f>申込書!N7</f>
        <v>0</v>
      </c>
      <c r="M15" s="178"/>
      <c r="N15" s="178"/>
      <c r="O15" s="10" t="s">
        <v>47</v>
      </c>
      <c r="P15" s="10"/>
      <c r="Q15" s="10"/>
      <c r="R15" s="10"/>
      <c r="S15" s="10"/>
    </row>
    <row r="16" spans="1:19" x14ac:dyDescent="0.2">
      <c r="A16" s="10"/>
      <c r="B16" s="10"/>
      <c r="C16" s="10"/>
      <c r="D16" s="10"/>
      <c r="E16" s="10"/>
      <c r="F16" s="11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">
      <c r="A17" s="10"/>
      <c r="B17" s="10"/>
      <c r="C17" s="11" t="s">
        <v>48</v>
      </c>
      <c r="D17" s="10"/>
      <c r="E17" s="156">
        <f>申込書!L9</f>
        <v>0</v>
      </c>
      <c r="F17" s="156"/>
      <c r="G17" s="156"/>
      <c r="H17" s="156"/>
      <c r="I17" s="156"/>
      <c r="J17" s="156"/>
      <c r="K17" s="10"/>
      <c r="L17" s="159">
        <f>申込書!Q9</f>
        <v>0</v>
      </c>
      <c r="M17" s="159"/>
      <c r="N17" s="159"/>
      <c r="O17" s="10" t="s">
        <v>47</v>
      </c>
      <c r="P17" s="10"/>
      <c r="Q17" s="10"/>
      <c r="R17" s="10"/>
      <c r="S17" s="10"/>
    </row>
    <row r="18" spans="1:19" x14ac:dyDescent="0.2">
      <c r="A18" s="10"/>
      <c r="B18" s="10"/>
      <c r="C18" s="10"/>
      <c r="D18" s="10"/>
      <c r="E18" s="175">
        <f>申込書!L11</f>
        <v>0</v>
      </c>
      <c r="F18" s="175"/>
      <c r="G18" s="175"/>
      <c r="H18" s="175"/>
      <c r="I18" s="175"/>
      <c r="J18" s="175"/>
      <c r="K18" s="10"/>
      <c r="L18" s="159">
        <f>申込書!Q11</f>
        <v>0</v>
      </c>
      <c r="M18" s="159"/>
      <c r="N18" s="159"/>
      <c r="O18" s="10" t="s">
        <v>47</v>
      </c>
      <c r="P18" s="10"/>
      <c r="Q18" s="161">
        <f>SUM(L13:N19)</f>
        <v>0</v>
      </c>
      <c r="R18" s="10"/>
      <c r="S18" s="10"/>
    </row>
    <row r="19" spans="1:19" ht="13.8" thickBot="1" x14ac:dyDescent="0.25">
      <c r="A19" s="10"/>
      <c r="B19" s="10"/>
      <c r="C19" s="10"/>
      <c r="D19" s="10"/>
      <c r="E19" s="156"/>
      <c r="F19" s="156"/>
      <c r="G19" s="156"/>
      <c r="H19" s="156"/>
      <c r="I19" s="156"/>
      <c r="J19" s="156"/>
      <c r="K19" s="10"/>
      <c r="L19" s="159"/>
      <c r="M19" s="159"/>
      <c r="N19" s="159"/>
      <c r="O19" s="10" t="s">
        <v>47</v>
      </c>
      <c r="P19" s="16" t="s">
        <v>16</v>
      </c>
      <c r="Q19" s="162"/>
      <c r="R19" s="10" t="s">
        <v>8</v>
      </c>
      <c r="S19" s="10"/>
    </row>
    <row r="20" spans="1:19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5.5" customHeight="1" x14ac:dyDescent="0.2">
      <c r="A21" s="10" t="s">
        <v>70</v>
      </c>
      <c r="B21" s="10"/>
      <c r="C21" s="10"/>
      <c r="D21" s="10"/>
      <c r="E21" s="159" t="e">
        <f>申込書!#REF!</f>
        <v>#REF!</v>
      </c>
      <c r="F21" s="159"/>
      <c r="G21" s="159"/>
      <c r="H21" s="159"/>
      <c r="I21" s="159"/>
      <c r="J21" s="159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27" customHeight="1" x14ac:dyDescent="0.2">
      <c r="A24" s="10" t="s">
        <v>71</v>
      </c>
      <c r="B24" s="10"/>
      <c r="C24" s="10"/>
      <c r="D24" s="10"/>
      <c r="E24" s="160" t="e">
        <f>申込書!#REF!</f>
        <v>#REF!</v>
      </c>
      <c r="F24" s="160"/>
      <c r="G24" s="160"/>
      <c r="H24" s="160"/>
      <c r="I24" s="160"/>
      <c r="J24" s="160"/>
      <c r="K24" s="160"/>
      <c r="L24" s="160"/>
      <c r="M24" s="160"/>
      <c r="N24" s="160"/>
      <c r="O24" s="163" t="s">
        <v>80</v>
      </c>
      <c r="P24" s="163"/>
      <c r="Q24" s="159" t="e">
        <f>申込書!#REF!</f>
        <v>#REF!</v>
      </c>
      <c r="R24" s="159"/>
      <c r="S24" s="10"/>
    </row>
    <row r="25" spans="1:19" x14ac:dyDescent="0.2">
      <c r="A25" s="10"/>
      <c r="B25" s="10"/>
      <c r="C25" s="10"/>
      <c r="D25" s="10"/>
      <c r="E25" s="10"/>
      <c r="F25" s="160"/>
      <c r="G25" s="160"/>
      <c r="H25" s="160"/>
      <c r="I25" s="160"/>
      <c r="J25" s="160"/>
      <c r="K25" s="160"/>
      <c r="L25" s="160"/>
      <c r="M25" s="160"/>
      <c r="N25" s="160"/>
      <c r="O25" s="10"/>
      <c r="P25" s="10"/>
      <c r="Q25" s="10"/>
      <c r="R25" s="10"/>
      <c r="S25" s="10"/>
    </row>
    <row r="26" spans="1:19" ht="27" customHeight="1" x14ac:dyDescent="0.2">
      <c r="A26" s="10" t="s">
        <v>72</v>
      </c>
      <c r="B26" s="10"/>
      <c r="C26" s="10"/>
      <c r="D26" s="10"/>
      <c r="E26" s="160" t="e">
        <f>申込書!#REF!</f>
        <v>#REF!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0"/>
      <c r="P26" s="10"/>
      <c r="Q26" s="10"/>
      <c r="R26" s="10"/>
      <c r="S26" s="10"/>
    </row>
    <row r="27" spans="1:19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7" customHeight="1" x14ac:dyDescent="0.2">
      <c r="A28" s="10" t="s">
        <v>87</v>
      </c>
      <c r="B28" s="10"/>
      <c r="C28" s="10"/>
      <c r="D28" s="10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0"/>
      <c r="P28" s="10"/>
      <c r="Q28" s="10"/>
      <c r="R28" s="10"/>
      <c r="S28" s="10"/>
    </row>
    <row r="29" spans="1:19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 x14ac:dyDescent="0.2">
      <c r="A30" s="10" t="s">
        <v>88</v>
      </c>
      <c r="B30" s="17"/>
      <c r="C30" s="17"/>
      <c r="D30" s="19"/>
      <c r="E30" s="176" t="s">
        <v>49</v>
      </c>
      <c r="F30" s="161"/>
      <c r="G30" s="161"/>
      <c r="H30" s="177"/>
      <c r="I30" s="164">
        <f>申込書!L28</f>
        <v>0</v>
      </c>
      <c r="J30" s="165"/>
      <c r="K30" s="165"/>
      <c r="L30" s="165"/>
      <c r="M30" s="165"/>
      <c r="N30" s="165"/>
      <c r="O30" s="166"/>
      <c r="P30" s="18" t="s">
        <v>86</v>
      </c>
      <c r="Q30" s="164">
        <f>申込書!L29</f>
        <v>0</v>
      </c>
      <c r="R30" s="165"/>
      <c r="S30" s="166"/>
    </row>
    <row r="31" spans="1:19" x14ac:dyDescent="0.2">
      <c r="A31" s="1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0"/>
      <c r="Q31" s="10"/>
      <c r="R31" s="10"/>
      <c r="S31" s="10"/>
    </row>
    <row r="32" spans="1:19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22.5" customHeight="1" x14ac:dyDescent="0.2">
      <c r="A34" s="10"/>
      <c r="B34" s="157" t="s">
        <v>53</v>
      </c>
      <c r="C34" s="157"/>
      <c r="D34" s="157"/>
      <c r="E34" s="157"/>
      <c r="F34" s="157"/>
      <c r="G34" s="157"/>
      <c r="H34" s="157"/>
      <c r="I34" s="157" t="s">
        <v>60</v>
      </c>
      <c r="J34" s="157"/>
      <c r="K34" s="157"/>
      <c r="L34" s="157"/>
      <c r="M34" s="157"/>
      <c r="N34" s="157"/>
      <c r="O34" s="157"/>
      <c r="P34" s="10"/>
      <c r="Q34" s="10"/>
      <c r="R34" s="10"/>
      <c r="S34" s="10"/>
    </row>
    <row r="35" spans="1:19" ht="22.5" customHeight="1" x14ac:dyDescent="0.2">
      <c r="A35" s="10"/>
      <c r="B35" s="157" t="s">
        <v>54</v>
      </c>
      <c r="C35" s="157"/>
      <c r="D35" s="157"/>
      <c r="E35" s="157"/>
      <c r="F35" s="157"/>
      <c r="G35" s="157"/>
      <c r="H35" s="157"/>
      <c r="I35" s="157" t="s">
        <v>61</v>
      </c>
      <c r="J35" s="157"/>
      <c r="K35" s="157"/>
      <c r="L35" s="157"/>
      <c r="M35" s="157"/>
      <c r="N35" s="157"/>
      <c r="O35" s="157"/>
      <c r="P35" s="10"/>
      <c r="Q35" s="10"/>
      <c r="R35" s="10"/>
      <c r="S35" s="10"/>
    </row>
    <row r="36" spans="1:19" ht="22.5" customHeight="1" x14ac:dyDescent="0.2">
      <c r="A36" s="10"/>
      <c r="B36" s="157" t="s">
        <v>55</v>
      </c>
      <c r="C36" s="157"/>
      <c r="D36" s="157"/>
      <c r="E36" s="157"/>
      <c r="F36" s="157"/>
      <c r="G36" s="157"/>
      <c r="H36" s="157"/>
      <c r="I36" s="157" t="s">
        <v>62</v>
      </c>
      <c r="J36" s="157"/>
      <c r="K36" s="157"/>
      <c r="L36" s="157"/>
      <c r="M36" s="157"/>
      <c r="N36" s="157"/>
      <c r="O36" s="157"/>
      <c r="P36" s="10"/>
      <c r="Q36" s="10"/>
      <c r="R36" s="10"/>
      <c r="S36" s="10"/>
    </row>
    <row r="37" spans="1:19" ht="22.5" customHeight="1" x14ac:dyDescent="0.2">
      <c r="A37" s="10"/>
      <c r="B37" s="157" t="s">
        <v>56</v>
      </c>
      <c r="C37" s="157"/>
      <c r="D37" s="157"/>
      <c r="E37" s="157"/>
      <c r="F37" s="157"/>
      <c r="G37" s="157"/>
      <c r="H37" s="157"/>
      <c r="I37" s="157" t="s">
        <v>63</v>
      </c>
      <c r="J37" s="157"/>
      <c r="K37" s="157"/>
      <c r="L37" s="157"/>
      <c r="M37" s="157"/>
      <c r="N37" s="157"/>
      <c r="O37" s="157"/>
      <c r="P37" s="10"/>
      <c r="Q37" s="10"/>
      <c r="R37" s="10"/>
      <c r="S37" s="10"/>
    </row>
    <row r="38" spans="1:19" ht="22.5" customHeight="1" x14ac:dyDescent="0.2">
      <c r="A38" s="10"/>
      <c r="B38" s="167" t="s">
        <v>57</v>
      </c>
      <c r="C38" s="168"/>
      <c r="D38" s="168"/>
      <c r="E38" s="168"/>
      <c r="F38" s="169"/>
      <c r="G38" s="157"/>
      <c r="H38" s="157"/>
      <c r="I38" s="157" t="s">
        <v>64</v>
      </c>
      <c r="J38" s="157"/>
      <c r="K38" s="157"/>
      <c r="L38" s="157"/>
      <c r="M38" s="157"/>
      <c r="N38" s="157"/>
      <c r="O38" s="157"/>
      <c r="P38" s="10"/>
      <c r="Q38" s="10"/>
      <c r="R38" s="10"/>
      <c r="S38" s="10"/>
    </row>
    <row r="39" spans="1:19" ht="22.5" customHeight="1" x14ac:dyDescent="0.2">
      <c r="A39" s="10"/>
      <c r="B39" s="171" t="s">
        <v>83</v>
      </c>
      <c r="C39" s="172"/>
      <c r="D39" s="172"/>
      <c r="E39" s="172"/>
      <c r="F39" s="173"/>
      <c r="G39" s="157"/>
      <c r="H39" s="157"/>
      <c r="I39" s="157" t="s">
        <v>65</v>
      </c>
      <c r="J39" s="157"/>
      <c r="K39" s="157"/>
      <c r="L39" s="157"/>
      <c r="M39" s="157"/>
      <c r="N39" s="157"/>
      <c r="O39" s="157"/>
      <c r="P39" s="10"/>
      <c r="Q39" s="10"/>
      <c r="R39" s="10"/>
      <c r="S39" s="10"/>
    </row>
    <row r="40" spans="1:19" ht="22.5" customHeight="1" x14ac:dyDescent="0.2">
      <c r="A40" s="10"/>
      <c r="B40" s="167" t="s">
        <v>58</v>
      </c>
      <c r="C40" s="168"/>
      <c r="D40" s="168"/>
      <c r="E40" s="168"/>
      <c r="F40" s="169"/>
      <c r="G40" s="157"/>
      <c r="H40" s="157"/>
      <c r="I40" s="157" t="s">
        <v>66</v>
      </c>
      <c r="J40" s="157"/>
      <c r="K40" s="157"/>
      <c r="L40" s="157"/>
      <c r="M40" s="157"/>
      <c r="N40" s="157"/>
      <c r="O40" s="157"/>
      <c r="P40" s="10"/>
      <c r="Q40" s="10"/>
      <c r="R40" s="10"/>
      <c r="S40" s="10"/>
    </row>
    <row r="41" spans="1:19" ht="22.5" customHeight="1" x14ac:dyDescent="0.2">
      <c r="A41" s="10"/>
      <c r="B41" s="167" t="s">
        <v>59</v>
      </c>
      <c r="C41" s="168"/>
      <c r="D41" s="168"/>
      <c r="E41" s="168"/>
      <c r="F41" s="169"/>
      <c r="G41" s="157"/>
      <c r="H41" s="157"/>
      <c r="I41" s="174" t="s">
        <v>67</v>
      </c>
      <c r="J41" s="174"/>
      <c r="K41" s="174"/>
      <c r="L41" s="174"/>
      <c r="M41" s="174"/>
      <c r="N41" s="174"/>
      <c r="O41" s="174"/>
      <c r="P41" s="10"/>
      <c r="Q41" s="10"/>
      <c r="R41" s="10"/>
      <c r="S41" s="10"/>
    </row>
    <row r="42" spans="1:19" ht="22.5" customHeight="1" x14ac:dyDescent="0.2">
      <c r="A42" s="10"/>
      <c r="B42" s="157" t="s">
        <v>82</v>
      </c>
      <c r="C42" s="157"/>
      <c r="D42" s="157"/>
      <c r="E42" s="157"/>
      <c r="F42" s="157"/>
      <c r="G42" s="157"/>
      <c r="H42" s="157"/>
      <c r="I42" s="170"/>
      <c r="J42" s="170"/>
      <c r="K42" s="170"/>
      <c r="L42" s="170"/>
      <c r="M42" s="170"/>
      <c r="N42" s="170"/>
      <c r="O42" s="170"/>
      <c r="P42" s="10"/>
      <c r="Q42" s="10"/>
      <c r="R42" s="10"/>
      <c r="S42" s="10"/>
    </row>
    <row r="43" spans="1:19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</sheetData>
  <mergeCells count="62">
    <mergeCell ref="H7:O7"/>
    <mergeCell ref="H10:O10"/>
    <mergeCell ref="L13:N13"/>
    <mergeCell ref="L14:N14"/>
    <mergeCell ref="L15:N15"/>
    <mergeCell ref="L19:N19"/>
    <mergeCell ref="E17:J17"/>
    <mergeCell ref="E18:J18"/>
    <mergeCell ref="B34:F34"/>
    <mergeCell ref="I34:M34"/>
    <mergeCell ref="G34:H34"/>
    <mergeCell ref="N34:O34"/>
    <mergeCell ref="E26:N26"/>
    <mergeCell ref="B31:F31"/>
    <mergeCell ref="G31:H31"/>
    <mergeCell ref="I31:M31"/>
    <mergeCell ref="N31:O31"/>
    <mergeCell ref="I30:O30"/>
    <mergeCell ref="E28:N28"/>
    <mergeCell ref="E30:H30"/>
    <mergeCell ref="B42:F42"/>
    <mergeCell ref="G42:H42"/>
    <mergeCell ref="I42:O42"/>
    <mergeCell ref="G37:H37"/>
    <mergeCell ref="I37:M37"/>
    <mergeCell ref="N37:O37"/>
    <mergeCell ref="N39:O39"/>
    <mergeCell ref="B37:F37"/>
    <mergeCell ref="I38:M38"/>
    <mergeCell ref="N38:O38"/>
    <mergeCell ref="B39:F39"/>
    <mergeCell ref="G39:H39"/>
    <mergeCell ref="B41:F41"/>
    <mergeCell ref="G41:H41"/>
    <mergeCell ref="I41:O41"/>
    <mergeCell ref="B38:F38"/>
    <mergeCell ref="B40:F40"/>
    <mergeCell ref="G40:H40"/>
    <mergeCell ref="I40:M40"/>
    <mergeCell ref="N40:O40"/>
    <mergeCell ref="B35:F35"/>
    <mergeCell ref="G35:H35"/>
    <mergeCell ref="I35:M35"/>
    <mergeCell ref="N35:O35"/>
    <mergeCell ref="B36:F36"/>
    <mergeCell ref="G36:H36"/>
    <mergeCell ref="Q4:S4"/>
    <mergeCell ref="E19:J19"/>
    <mergeCell ref="I39:M39"/>
    <mergeCell ref="G38:H38"/>
    <mergeCell ref="A1:S1"/>
    <mergeCell ref="E21:J21"/>
    <mergeCell ref="E24:N24"/>
    <mergeCell ref="Q18:Q19"/>
    <mergeCell ref="O24:P24"/>
    <mergeCell ref="Q30:S30"/>
    <mergeCell ref="F25:N25"/>
    <mergeCell ref="Q24:R24"/>
    <mergeCell ref="I36:M36"/>
    <mergeCell ref="N36:O36"/>
    <mergeCell ref="L17:N17"/>
    <mergeCell ref="L18:N18"/>
  </mergeCells>
  <phoneticPr fontId="1"/>
  <pageMargins left="0.75" right="0.47" top="0.56999999999999995" bottom="1" header="0.37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依頼文</vt:lpstr>
      <vt:lpstr>湯茶連絡票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視察対応日程表・担当課依頼文・会議連絡表（管財課）</dc:title>
  <dc:creator>西原</dc:creator>
  <cp:lastModifiedBy>国際交流協会 豊田市</cp:lastModifiedBy>
  <cp:lastPrinted>2026-01-23T07:44:40Z</cp:lastPrinted>
  <dcterms:created xsi:type="dcterms:W3CDTF">1997-01-08T22:48:59Z</dcterms:created>
  <dcterms:modified xsi:type="dcterms:W3CDTF">2026-04-01T04:42:25Z</dcterms:modified>
</cp:coreProperties>
</file>